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Segreteria\Documenti Paola\2.GIUNTA -o.d.g.- pubblicazione\9.Nuove modifiche ORGANIGRAMMA\NUOVI MODELLI DOTAZIONI ORGANICHE\Dotazioni organiche 2022\"/>
    </mc:Choice>
  </mc:AlternateContent>
  <xr:revisionPtr revIDLastSave="0" documentId="13_ncr:1_{074EC490-C9BA-4C9B-B04D-95F15F3F62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E52" i="1"/>
  <c r="C52" i="1"/>
  <c r="I52" i="1"/>
  <c r="I66" i="1"/>
  <c r="I35" i="1"/>
  <c r="E35" i="1"/>
  <c r="C35" i="1"/>
  <c r="C66" i="1"/>
  <c r="C20" i="1"/>
  <c r="I20" i="1"/>
  <c r="E20" i="1"/>
  <c r="C68" i="1" l="1"/>
  <c r="E68" i="1"/>
  <c r="I68" i="1"/>
</calcChain>
</file>

<file path=xl/sharedStrings.xml><?xml version="1.0" encoding="utf-8"?>
<sst xmlns="http://schemas.openxmlformats.org/spreadsheetml/2006/main" count="165" uniqueCount="57">
  <si>
    <t xml:space="preserve">Funzionario amministrativo </t>
  </si>
  <si>
    <t>Istruttore direttivo amministrativo</t>
  </si>
  <si>
    <t>Istruttore amministrativo</t>
  </si>
  <si>
    <t>C</t>
  </si>
  <si>
    <t>Istruttore contabile</t>
  </si>
  <si>
    <t>Collaboratore amministrativo</t>
  </si>
  <si>
    <t>B3</t>
  </si>
  <si>
    <t>Esecutore operativo specializzato</t>
  </si>
  <si>
    <t>B1</t>
  </si>
  <si>
    <t>A</t>
  </si>
  <si>
    <t>TOTALE POSTI</t>
  </si>
  <si>
    <t>Funzionario amministrativo contabile</t>
  </si>
  <si>
    <t>Istruttore direttivo contabile</t>
  </si>
  <si>
    <t>Settore 3° Servizi Tecnici</t>
  </si>
  <si>
    <t>Istruttore direttivo tecnico</t>
  </si>
  <si>
    <t>Istruttore tecnico</t>
  </si>
  <si>
    <t>Collaboratore tecnico</t>
  </si>
  <si>
    <t>Operatore tecnico</t>
  </si>
  <si>
    <t xml:space="preserve"> TOTALE POSTI</t>
  </si>
  <si>
    <t>Istruttore direttivo socio-assistenziale</t>
  </si>
  <si>
    <t xml:space="preserve">Istruttore educativo </t>
  </si>
  <si>
    <t>Istruttore educativo</t>
  </si>
  <si>
    <t>Collaboratore Tecnico</t>
  </si>
  <si>
    <t>Categoria</t>
  </si>
  <si>
    <t>Profilo professionale</t>
  </si>
  <si>
    <t>% P.T.</t>
  </si>
  <si>
    <t>Tempo Pieno</t>
  </si>
  <si>
    <t>Tempo Parziale</t>
  </si>
  <si>
    <t>D/3</t>
  </si>
  <si>
    <t>D/1</t>
  </si>
  <si>
    <t xml:space="preserve">TOTALE COMPLESSIVO POSTI </t>
  </si>
  <si>
    <t>Settore 4° Servizi Socio-Sanitari</t>
  </si>
  <si>
    <t xml:space="preserve">Posti coperti </t>
  </si>
  <si>
    <t xml:space="preserve">Collaboratore tecnico </t>
  </si>
  <si>
    <t>PIANO OCCUPAZIONALE  2021</t>
  </si>
  <si>
    <t>P.E.</t>
  </si>
  <si>
    <t>D7</t>
  </si>
  <si>
    <t>D5</t>
  </si>
  <si>
    <t>C1</t>
  </si>
  <si>
    <t>C4</t>
  </si>
  <si>
    <t>C6</t>
  </si>
  <si>
    <t>C2</t>
  </si>
  <si>
    <t>D2</t>
  </si>
  <si>
    <t>C3</t>
  </si>
  <si>
    <t>D6</t>
  </si>
  <si>
    <t>B8</t>
  </si>
  <si>
    <t>D3</t>
  </si>
  <si>
    <t>C5</t>
  </si>
  <si>
    <t>D4</t>
  </si>
  <si>
    <t>D1</t>
  </si>
  <si>
    <t>B6</t>
  </si>
  <si>
    <t>A2</t>
  </si>
  <si>
    <t>B4</t>
  </si>
  <si>
    <t>B2</t>
  </si>
  <si>
    <t>Settore 1°  Affari Generali - Servizi al Cittadino</t>
  </si>
  <si>
    <t>Settore 2°  Servizi finanziari/Tributi/Servizi a rilevanza economica</t>
  </si>
  <si>
    <t>DOTAZIONE ORGANICA AL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</si>
</sst>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MS Sans Serif"/>
      <family val="2"/>
    </font>
    <font>
      <sz val="11"/>
      <color rgb="FF000000"/>
      <name val="Calibri"/>
      <family val="2"/>
      <scheme val="minor"/>
    </font>
    <font>
      <b/>
      <i/>
      <sz val="10"/>
      <color rgb="FF000000"/>
      <name val="MS Sans Serif"/>
      <family val="2"/>
    </font>
    <font>
      <b/>
      <sz val="10"/>
      <color rgb="FF00000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MS Sans Serif"/>
      <family val="2"/>
    </font>
    <font>
      <sz val="10"/>
      <color rgb="FF000000"/>
      <name val="MS Sans Serif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8.5"/>
      <color theme="1"/>
      <name val="MS Sans Serif"/>
      <family val="2"/>
    </font>
    <font>
      <sz val="8.5"/>
      <color rgb="FF000000"/>
      <name val="MS Sans Serif"/>
      <family val="2"/>
    </font>
    <font>
      <b/>
      <sz val="10"/>
      <color theme="1"/>
      <name val="MS Sans Serif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MS Sans Serif"/>
    </font>
    <font>
      <b/>
      <sz val="12"/>
      <color rgb="FF000000"/>
      <name val="MS Sans Serif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4" xfId="0" applyBorder="1"/>
    <xf numFmtId="0" fontId="5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Border="1"/>
    <xf numFmtId="0" fontId="0" fillId="0" borderId="1" xfId="0" applyFont="1" applyBorder="1"/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8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justify"/>
    </xf>
    <xf numFmtId="0" fontId="7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0" fontId="10" fillId="0" borderId="1" xfId="0" applyNumberFormat="1" applyFont="1" applyBorder="1"/>
    <xf numFmtId="10" fontId="0" fillId="0" borderId="1" xfId="0" applyNumberFormat="1" applyBorder="1"/>
    <xf numFmtId="10" fontId="0" fillId="0" borderId="1" xfId="1" applyNumberFormat="1" applyFont="1" applyBorder="1"/>
    <xf numFmtId="10" fontId="1" fillId="0" borderId="1" xfId="1" applyNumberFormat="1" applyFont="1" applyBorder="1"/>
    <xf numFmtId="0" fontId="1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0" borderId="0" xfId="0" applyFont="1"/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7" fillId="3" borderId="1" xfId="0" quotePrefix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8" fillId="0" borderId="1" xfId="0" applyFont="1" applyBorder="1"/>
    <xf numFmtId="10" fontId="1" fillId="0" borderId="1" xfId="1" applyNumberFormat="1" applyFont="1" applyBorder="1" applyAlignment="1">
      <alignment horizontal="center"/>
    </xf>
    <xf numFmtId="10" fontId="0" fillId="0" borderId="1" xfId="0" applyNumberFormat="1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5" fillId="2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5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abSelected="1" topLeftCell="A34" workbookViewId="0">
      <selection activeCell="A45" sqref="A45:XFD45"/>
    </sheetView>
  </sheetViews>
  <sheetFormatPr defaultRowHeight="14.4" x14ac:dyDescent="0.3"/>
  <cols>
    <col min="1" max="1" width="18.77734375" customWidth="1"/>
    <col min="2" max="2" width="18" customWidth="1"/>
    <col min="3" max="4" width="10.21875" customWidth="1"/>
    <col min="5" max="5" width="12.6640625" customWidth="1"/>
    <col min="6" max="8" width="18.5546875" hidden="1" customWidth="1"/>
    <col min="9" max="9" width="14.109375" customWidth="1"/>
    <col min="10" max="10" width="7.109375" customWidth="1"/>
    <col min="11" max="11" width="27.33203125" customWidth="1"/>
    <col min="12" max="12" width="8.88671875" customWidth="1"/>
  </cols>
  <sheetData>
    <row r="1" spans="1:11" ht="15.6" x14ac:dyDescent="0.3">
      <c r="A1" s="101" t="s">
        <v>56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</row>
    <row r="2" spans="1:11" ht="15" thickBot="1" x14ac:dyDescent="0.35">
      <c r="E2" s="29"/>
      <c r="F2" s="29"/>
      <c r="G2" s="29"/>
      <c r="H2" s="29"/>
      <c r="I2" s="29"/>
      <c r="J2" s="29"/>
      <c r="K2" s="29"/>
    </row>
    <row r="3" spans="1:11" ht="15" thickBot="1" x14ac:dyDescent="0.35">
      <c r="A3" s="98" t="s">
        <v>54</v>
      </c>
      <c r="B3" s="99"/>
      <c r="C3" s="100"/>
      <c r="D3" s="29"/>
      <c r="E3" s="81"/>
      <c r="F3" s="29"/>
      <c r="G3" s="29"/>
      <c r="H3" s="29"/>
      <c r="I3" s="29"/>
      <c r="J3" s="29"/>
      <c r="K3" s="23"/>
    </row>
    <row r="4" spans="1:11" ht="15.6" customHeight="1" x14ac:dyDescent="0.3">
      <c r="E4" s="109" t="s">
        <v>32</v>
      </c>
      <c r="F4" s="109"/>
      <c r="G4" s="109"/>
      <c r="H4" s="109"/>
      <c r="I4" s="109"/>
      <c r="J4" s="110"/>
      <c r="K4" s="12" t="s">
        <v>34</v>
      </c>
    </row>
    <row r="5" spans="1:11" ht="15.6" customHeight="1" x14ac:dyDescent="0.3">
      <c r="A5" s="112" t="s">
        <v>24</v>
      </c>
      <c r="B5" s="113"/>
      <c r="C5" s="14" t="s">
        <v>23</v>
      </c>
      <c r="D5" s="16" t="s">
        <v>35</v>
      </c>
      <c r="E5" s="10" t="s">
        <v>26</v>
      </c>
      <c r="F5" s="12"/>
      <c r="G5" s="12"/>
      <c r="H5" s="12"/>
      <c r="I5" s="12" t="s">
        <v>27</v>
      </c>
      <c r="J5" s="12" t="s">
        <v>25</v>
      </c>
      <c r="K5" s="12"/>
    </row>
    <row r="6" spans="1:11" ht="14.4" customHeight="1" x14ac:dyDescent="0.3">
      <c r="A6" s="31" t="s">
        <v>0</v>
      </c>
      <c r="B6" s="67"/>
      <c r="C6" s="34" t="s">
        <v>28</v>
      </c>
      <c r="D6" s="15" t="s">
        <v>36</v>
      </c>
      <c r="E6" s="9">
        <v>1</v>
      </c>
      <c r="F6" s="6"/>
      <c r="G6" s="6"/>
      <c r="H6" s="6"/>
      <c r="I6" s="8"/>
      <c r="J6" s="8"/>
      <c r="K6" s="6"/>
    </row>
    <row r="7" spans="1:11" ht="14.4" customHeight="1" x14ac:dyDescent="0.3">
      <c r="A7" s="31" t="s">
        <v>1</v>
      </c>
      <c r="B7" s="67"/>
      <c r="C7" s="50" t="s">
        <v>29</v>
      </c>
      <c r="D7" s="82" t="s">
        <v>37</v>
      </c>
      <c r="E7" s="9">
        <v>1</v>
      </c>
      <c r="F7" s="6"/>
      <c r="G7" s="6"/>
      <c r="H7" s="6"/>
      <c r="I7" s="8"/>
      <c r="J7" s="8"/>
      <c r="K7" s="6"/>
    </row>
    <row r="8" spans="1:11" ht="14.4" customHeight="1" x14ac:dyDescent="0.3">
      <c r="A8" s="31" t="s">
        <v>2</v>
      </c>
      <c r="B8" s="67"/>
      <c r="C8" s="34" t="s">
        <v>3</v>
      </c>
      <c r="D8" s="15" t="s">
        <v>41</v>
      </c>
      <c r="E8" s="9">
        <v>1</v>
      </c>
      <c r="F8" s="6"/>
      <c r="G8" s="6"/>
      <c r="H8" s="6"/>
      <c r="I8" s="8"/>
      <c r="J8" s="8"/>
      <c r="K8" s="6"/>
    </row>
    <row r="9" spans="1:11" ht="14.4" customHeight="1" x14ac:dyDescent="0.3">
      <c r="A9" s="31" t="s">
        <v>2</v>
      </c>
      <c r="B9" s="67"/>
      <c r="C9" s="34" t="s">
        <v>3</v>
      </c>
      <c r="D9" s="15" t="s">
        <v>38</v>
      </c>
      <c r="E9" s="9">
        <v>1</v>
      </c>
      <c r="F9" s="6"/>
      <c r="G9" s="6"/>
      <c r="H9" s="6"/>
      <c r="I9" s="8"/>
      <c r="J9" s="8"/>
      <c r="K9" s="6"/>
    </row>
    <row r="10" spans="1:11" ht="14.4" customHeight="1" x14ac:dyDescent="0.3">
      <c r="A10" s="31" t="s">
        <v>2</v>
      </c>
      <c r="B10" s="67"/>
      <c r="C10" s="34" t="s">
        <v>3</v>
      </c>
      <c r="D10" s="15" t="s">
        <v>47</v>
      </c>
      <c r="E10" s="9">
        <v>1</v>
      </c>
      <c r="F10" s="6"/>
      <c r="G10" s="6"/>
      <c r="H10" s="6"/>
      <c r="I10" s="8"/>
      <c r="J10" s="8"/>
      <c r="K10" s="6"/>
    </row>
    <row r="11" spans="1:11" s="84" customFormat="1" ht="14.4" customHeight="1" x14ac:dyDescent="0.3">
      <c r="A11" s="92" t="s">
        <v>2</v>
      </c>
      <c r="B11" s="68"/>
      <c r="C11" s="37" t="s">
        <v>3</v>
      </c>
      <c r="D11" s="37" t="s">
        <v>40</v>
      </c>
      <c r="E11" s="13">
        <v>1</v>
      </c>
      <c r="F11" s="93"/>
      <c r="G11" s="93"/>
      <c r="H11" s="93"/>
      <c r="I11" s="36"/>
      <c r="J11" s="94"/>
      <c r="K11" s="40"/>
    </row>
    <row r="12" spans="1:11" ht="14.4" customHeight="1" x14ac:dyDescent="0.3">
      <c r="A12" s="31" t="s">
        <v>2</v>
      </c>
      <c r="B12" s="67"/>
      <c r="C12" s="34" t="s">
        <v>3</v>
      </c>
      <c r="D12" s="15" t="s">
        <v>43</v>
      </c>
      <c r="E12" s="9">
        <v>1</v>
      </c>
      <c r="F12" s="6"/>
      <c r="G12" s="6"/>
      <c r="H12" s="6"/>
      <c r="I12" s="8"/>
      <c r="J12" s="8"/>
      <c r="K12" s="6"/>
    </row>
    <row r="13" spans="1:11" ht="14.4" customHeight="1" x14ac:dyDescent="0.3">
      <c r="A13" s="31" t="s">
        <v>2</v>
      </c>
      <c r="B13" s="67"/>
      <c r="C13" s="34" t="s">
        <v>3</v>
      </c>
      <c r="D13" s="15" t="s">
        <v>47</v>
      </c>
      <c r="E13" s="9">
        <v>1</v>
      </c>
      <c r="F13" s="6"/>
      <c r="G13" s="6"/>
      <c r="H13" s="6"/>
      <c r="I13" s="8"/>
      <c r="J13" s="8"/>
      <c r="K13" s="6"/>
    </row>
    <row r="14" spans="1:11" x14ac:dyDescent="0.3">
      <c r="A14" s="31" t="s">
        <v>2</v>
      </c>
      <c r="B14" s="67"/>
      <c r="C14" s="34" t="s">
        <v>3</v>
      </c>
      <c r="D14" s="15" t="s">
        <v>38</v>
      </c>
      <c r="E14" s="9">
        <v>1</v>
      </c>
      <c r="F14" s="6"/>
      <c r="G14" s="6"/>
      <c r="H14" s="6"/>
      <c r="I14" s="8"/>
      <c r="J14" s="35"/>
      <c r="K14" s="42"/>
    </row>
    <row r="15" spans="1:11" s="84" customFormat="1" ht="14.4" customHeight="1" x14ac:dyDescent="0.3">
      <c r="A15" s="64" t="s">
        <v>2</v>
      </c>
      <c r="B15" s="75"/>
      <c r="C15" s="15" t="s">
        <v>3</v>
      </c>
      <c r="D15" s="15" t="s">
        <v>39</v>
      </c>
      <c r="E15" s="13"/>
      <c r="F15" s="30"/>
      <c r="G15" s="30"/>
      <c r="H15" s="30"/>
      <c r="I15" s="36">
        <v>1</v>
      </c>
      <c r="J15" s="95">
        <v>0.5</v>
      </c>
      <c r="K15" s="76"/>
    </row>
    <row r="16" spans="1:11" ht="14.4" customHeight="1" x14ac:dyDescent="0.3">
      <c r="A16" s="31" t="s">
        <v>4</v>
      </c>
      <c r="B16" s="67"/>
      <c r="C16" s="34" t="s">
        <v>3</v>
      </c>
      <c r="D16" s="15" t="s">
        <v>43</v>
      </c>
      <c r="E16" s="9">
        <v>1</v>
      </c>
      <c r="F16" s="6"/>
      <c r="G16" s="6"/>
      <c r="H16" s="6"/>
      <c r="I16" s="8"/>
      <c r="J16" s="8"/>
      <c r="K16" s="6"/>
    </row>
    <row r="17" spans="1:11" ht="14.4" customHeight="1" x14ac:dyDescent="0.3">
      <c r="A17" s="31" t="s">
        <v>4</v>
      </c>
      <c r="B17" s="67"/>
      <c r="C17" s="34" t="s">
        <v>3</v>
      </c>
      <c r="D17" s="15" t="s">
        <v>41</v>
      </c>
      <c r="E17" s="9">
        <v>1</v>
      </c>
      <c r="F17" s="6"/>
      <c r="G17" s="6"/>
      <c r="H17" s="6"/>
      <c r="I17" s="8"/>
      <c r="J17" s="8"/>
      <c r="K17" s="6"/>
    </row>
    <row r="18" spans="1:11" ht="14.4" customHeight="1" x14ac:dyDescent="0.3">
      <c r="A18" s="62" t="s">
        <v>7</v>
      </c>
      <c r="B18" s="69"/>
      <c r="C18" s="34" t="s">
        <v>8</v>
      </c>
      <c r="D18" s="15" t="s">
        <v>53</v>
      </c>
      <c r="E18" s="9">
        <v>1</v>
      </c>
      <c r="F18" s="6"/>
      <c r="G18" s="6"/>
      <c r="H18" s="6"/>
      <c r="I18" s="8"/>
      <c r="J18" s="8"/>
      <c r="K18" s="6"/>
    </row>
    <row r="19" spans="1:11" x14ac:dyDescent="0.3">
      <c r="A19" s="61"/>
      <c r="B19" s="70"/>
      <c r="C19" s="5"/>
      <c r="D19" s="5"/>
      <c r="E19" s="9"/>
      <c r="F19" s="6"/>
      <c r="G19" s="6"/>
      <c r="H19" s="6"/>
      <c r="I19" s="8"/>
      <c r="J19" s="35"/>
      <c r="K19" s="42"/>
    </row>
    <row r="20" spans="1:11" x14ac:dyDescent="0.3">
      <c r="A20" s="51" t="s">
        <v>10</v>
      </c>
      <c r="B20" s="71"/>
      <c r="C20" s="89">
        <f>COUNTA(C6:C18)</f>
        <v>13</v>
      </c>
      <c r="D20" s="43"/>
      <c r="E20" s="53">
        <f>SUM(E6:E18)</f>
        <v>12</v>
      </c>
      <c r="F20" s="54"/>
      <c r="G20" s="54"/>
      <c r="H20" s="54"/>
      <c r="I20" s="41">
        <f>SUM(I6:I18)</f>
        <v>1</v>
      </c>
      <c r="J20" s="41"/>
      <c r="K20" s="41">
        <v>0</v>
      </c>
    </row>
    <row r="21" spans="1:11" ht="15" thickBot="1" x14ac:dyDescent="0.35">
      <c r="A21" s="1"/>
      <c r="B21" s="1"/>
      <c r="C21" s="1"/>
      <c r="D21" s="18"/>
      <c r="E21" s="7"/>
      <c r="F21" s="6"/>
      <c r="G21" s="6"/>
      <c r="H21" s="6"/>
      <c r="I21" s="6"/>
      <c r="J21" s="6"/>
      <c r="K21" s="6"/>
    </row>
    <row r="22" spans="1:11" ht="15" thickBot="1" x14ac:dyDescent="0.35">
      <c r="A22" s="98" t="s">
        <v>55</v>
      </c>
      <c r="B22" s="99"/>
      <c r="C22" s="100"/>
      <c r="D22" s="91"/>
      <c r="E22" s="104"/>
      <c r="F22" s="105"/>
      <c r="G22" s="105"/>
      <c r="H22" s="105"/>
      <c r="I22" s="106"/>
      <c r="J22" s="6"/>
      <c r="K22" s="6"/>
    </row>
    <row r="23" spans="1:11" ht="15" customHeight="1" x14ac:dyDescent="0.3">
      <c r="A23" s="23"/>
      <c r="B23" s="29"/>
      <c r="D23" s="6"/>
      <c r="E23" s="104" t="s">
        <v>32</v>
      </c>
      <c r="F23" s="105"/>
      <c r="G23" s="105"/>
      <c r="H23" s="105"/>
      <c r="I23" s="105"/>
      <c r="J23" s="111"/>
      <c r="K23" s="12" t="s">
        <v>34</v>
      </c>
    </row>
    <row r="24" spans="1:11" s="4" customFormat="1" ht="16.5" customHeight="1" x14ac:dyDescent="0.3">
      <c r="A24" s="24" t="s">
        <v>24</v>
      </c>
      <c r="B24" s="73"/>
      <c r="C24" s="16" t="s">
        <v>23</v>
      </c>
      <c r="D24" s="16" t="s">
        <v>35</v>
      </c>
      <c r="E24" s="10" t="s">
        <v>26</v>
      </c>
      <c r="F24" s="12"/>
      <c r="G24" s="12"/>
      <c r="H24" s="12"/>
      <c r="I24" s="12" t="s">
        <v>27</v>
      </c>
      <c r="J24" s="12" t="s">
        <v>25</v>
      </c>
      <c r="K24" s="12"/>
    </row>
    <row r="25" spans="1:11" ht="14.4" customHeight="1" x14ac:dyDescent="0.3">
      <c r="A25" s="64" t="s">
        <v>11</v>
      </c>
      <c r="B25" s="75"/>
      <c r="C25" s="15" t="s">
        <v>28</v>
      </c>
      <c r="D25" s="15" t="s">
        <v>44</v>
      </c>
      <c r="E25" s="9">
        <v>1</v>
      </c>
      <c r="F25" s="6"/>
      <c r="G25" s="6"/>
      <c r="H25" s="6"/>
      <c r="I25" s="6"/>
      <c r="J25" s="6"/>
      <c r="K25" s="6"/>
    </row>
    <row r="26" spans="1:11" ht="14.4" customHeight="1" x14ac:dyDescent="0.3">
      <c r="A26" s="22" t="s">
        <v>12</v>
      </c>
      <c r="B26" s="74"/>
      <c r="C26" s="34" t="s">
        <v>29</v>
      </c>
      <c r="D26" s="15" t="s">
        <v>42</v>
      </c>
      <c r="E26" s="9">
        <v>1</v>
      </c>
      <c r="F26" s="6"/>
      <c r="G26" s="6"/>
      <c r="H26" s="6"/>
      <c r="I26" s="6"/>
      <c r="J26" s="6"/>
      <c r="K26" s="6"/>
    </row>
    <row r="27" spans="1:11" x14ac:dyDescent="0.3">
      <c r="A27" s="33" t="s">
        <v>12</v>
      </c>
      <c r="B27" s="75"/>
      <c r="C27" s="32" t="s">
        <v>29</v>
      </c>
      <c r="D27" s="20" t="s">
        <v>49</v>
      </c>
      <c r="E27" s="9">
        <v>1</v>
      </c>
      <c r="F27" s="6"/>
      <c r="G27" s="6"/>
      <c r="H27" s="6"/>
      <c r="I27" s="8"/>
      <c r="J27" s="6"/>
      <c r="K27" s="6"/>
    </row>
    <row r="28" spans="1:11" ht="14.4" customHeight="1" x14ac:dyDescent="0.3">
      <c r="A28" s="31" t="s">
        <v>2</v>
      </c>
      <c r="B28" s="67"/>
      <c r="C28" s="34" t="s">
        <v>3</v>
      </c>
      <c r="D28" s="15" t="s">
        <v>43</v>
      </c>
      <c r="E28" s="13">
        <v>1</v>
      </c>
      <c r="F28" s="30"/>
      <c r="G28" s="30"/>
      <c r="H28" s="30"/>
      <c r="I28" s="30"/>
      <c r="J28" s="30"/>
      <c r="K28" s="76"/>
    </row>
    <row r="29" spans="1:11" ht="14.4" customHeight="1" x14ac:dyDescent="0.3">
      <c r="A29" s="64" t="s">
        <v>5</v>
      </c>
      <c r="B29" s="75"/>
      <c r="C29" s="15" t="s">
        <v>6</v>
      </c>
      <c r="D29" s="15" t="s">
        <v>45</v>
      </c>
      <c r="E29" s="9">
        <v>1</v>
      </c>
      <c r="F29" s="6"/>
      <c r="G29" s="6"/>
      <c r="H29" s="6"/>
      <c r="I29" s="6"/>
      <c r="J29" s="6"/>
      <c r="K29" s="6"/>
    </row>
    <row r="30" spans="1:11" ht="14.4" customHeight="1" x14ac:dyDescent="0.3">
      <c r="A30" s="64" t="s">
        <v>5</v>
      </c>
      <c r="B30" s="75"/>
      <c r="C30" s="15" t="s">
        <v>6</v>
      </c>
      <c r="D30" s="15" t="s">
        <v>45</v>
      </c>
      <c r="E30" s="9">
        <v>1</v>
      </c>
      <c r="F30" s="6"/>
      <c r="G30" s="6"/>
      <c r="H30" s="6"/>
      <c r="I30" s="6"/>
      <c r="J30" s="6"/>
      <c r="K30" s="6"/>
    </row>
    <row r="31" spans="1:11" x14ac:dyDescent="0.3">
      <c r="A31" s="33" t="s">
        <v>22</v>
      </c>
      <c r="B31" s="75"/>
      <c r="C31" s="20" t="s">
        <v>6</v>
      </c>
      <c r="D31" s="20" t="s">
        <v>52</v>
      </c>
      <c r="E31" s="9">
        <v>1</v>
      </c>
      <c r="F31" s="6"/>
      <c r="G31" s="6"/>
      <c r="H31" s="6"/>
      <c r="I31" s="8"/>
      <c r="J31" s="6"/>
      <c r="K31" s="6"/>
    </row>
    <row r="32" spans="1:11" x14ac:dyDescent="0.3">
      <c r="A32" s="31" t="s">
        <v>22</v>
      </c>
      <c r="B32" s="67"/>
      <c r="C32" s="32" t="s">
        <v>6</v>
      </c>
      <c r="D32" s="20" t="s">
        <v>52</v>
      </c>
      <c r="F32" s="6"/>
      <c r="G32" s="6"/>
      <c r="H32" s="6"/>
      <c r="I32" s="13">
        <v>1</v>
      </c>
      <c r="J32" s="78">
        <v>0.83330000000000004</v>
      </c>
      <c r="K32" s="6"/>
    </row>
    <row r="33" spans="1:11" x14ac:dyDescent="0.3">
      <c r="A33" s="33" t="s">
        <v>7</v>
      </c>
      <c r="B33" s="75"/>
      <c r="C33" s="20" t="s">
        <v>8</v>
      </c>
      <c r="D33" s="20" t="s">
        <v>52</v>
      </c>
      <c r="E33" s="13">
        <v>1</v>
      </c>
      <c r="F33" s="6"/>
      <c r="G33" s="6"/>
      <c r="H33" s="6"/>
      <c r="I33" s="8"/>
      <c r="J33" s="6"/>
      <c r="K33" s="6"/>
    </row>
    <row r="34" spans="1:11" x14ac:dyDescent="0.3">
      <c r="A34" s="64"/>
      <c r="B34" s="75"/>
      <c r="C34" s="20"/>
      <c r="D34" s="20"/>
      <c r="E34" s="13"/>
      <c r="F34" s="6"/>
      <c r="G34" s="6"/>
      <c r="H34" s="6"/>
      <c r="I34" s="97"/>
      <c r="J34" s="6"/>
      <c r="K34" s="6"/>
    </row>
    <row r="35" spans="1:11" x14ac:dyDescent="0.3">
      <c r="A35" s="51" t="s">
        <v>10</v>
      </c>
      <c r="B35" s="71"/>
      <c r="C35" s="89">
        <f>COUNTA(C25:C33)</f>
        <v>9</v>
      </c>
      <c r="D35" s="43"/>
      <c r="E35" s="53">
        <f>SUM(E25:E33)</f>
        <v>8</v>
      </c>
      <c r="F35" s="54"/>
      <c r="G35" s="54"/>
      <c r="H35" s="54"/>
      <c r="I35" s="41">
        <f>COUNTA(I25:I33)</f>
        <v>1</v>
      </c>
      <c r="J35" s="41"/>
      <c r="K35" s="41">
        <v>0</v>
      </c>
    </row>
    <row r="36" spans="1:11" ht="15" thickBot="1" x14ac:dyDescent="0.35">
      <c r="A36" s="2"/>
      <c r="B36" s="2"/>
      <c r="C36" s="2"/>
      <c r="D36" s="18"/>
      <c r="E36" s="7"/>
      <c r="F36" s="6"/>
      <c r="G36" s="6"/>
      <c r="H36" s="6"/>
      <c r="I36" s="6"/>
      <c r="J36" s="6"/>
      <c r="K36" s="6"/>
    </row>
    <row r="37" spans="1:11" ht="15" thickBot="1" x14ac:dyDescent="0.35">
      <c r="A37" s="26" t="s">
        <v>13</v>
      </c>
      <c r="B37" s="72"/>
      <c r="C37" s="27"/>
      <c r="D37" s="83"/>
      <c r="E37" s="104"/>
      <c r="F37" s="105"/>
      <c r="G37" s="105"/>
      <c r="H37" s="105"/>
      <c r="I37" s="106"/>
      <c r="J37" s="6"/>
      <c r="K37" s="6"/>
    </row>
    <row r="38" spans="1:11" ht="15" customHeight="1" x14ac:dyDescent="0.3">
      <c r="D38" s="6"/>
      <c r="E38" s="104" t="s">
        <v>32</v>
      </c>
      <c r="F38" s="105"/>
      <c r="G38" s="105"/>
      <c r="H38" s="105"/>
      <c r="I38" s="105"/>
      <c r="J38" s="111"/>
      <c r="K38" s="12" t="s">
        <v>34</v>
      </c>
    </row>
    <row r="39" spans="1:11" x14ac:dyDescent="0.3">
      <c r="A39" s="28" t="s">
        <v>24</v>
      </c>
      <c r="B39" s="66"/>
      <c r="C39" s="14" t="s">
        <v>23</v>
      </c>
      <c r="D39" s="16" t="s">
        <v>35</v>
      </c>
      <c r="E39" s="10" t="s">
        <v>26</v>
      </c>
      <c r="F39" s="12"/>
      <c r="G39" s="12"/>
      <c r="H39" s="12"/>
      <c r="I39" s="12" t="s">
        <v>27</v>
      </c>
      <c r="J39" s="12" t="s">
        <v>25</v>
      </c>
      <c r="K39" s="12"/>
    </row>
    <row r="40" spans="1:11" ht="14.4" customHeight="1" x14ac:dyDescent="0.3">
      <c r="A40" s="31" t="s">
        <v>14</v>
      </c>
      <c r="B40" s="67"/>
      <c r="C40" s="34" t="s">
        <v>29</v>
      </c>
      <c r="D40" s="15" t="s">
        <v>37</v>
      </c>
      <c r="E40" s="9">
        <v>1</v>
      </c>
      <c r="F40" s="6"/>
      <c r="G40" s="6"/>
      <c r="H40" s="6"/>
      <c r="I40" s="8"/>
      <c r="J40" s="6"/>
      <c r="K40" s="8"/>
    </row>
    <row r="41" spans="1:11" ht="14.4" customHeight="1" x14ac:dyDescent="0.3">
      <c r="A41" s="31" t="s">
        <v>14</v>
      </c>
      <c r="B41" s="67"/>
      <c r="C41" s="34" t="s">
        <v>29</v>
      </c>
      <c r="D41" s="15" t="s">
        <v>46</v>
      </c>
      <c r="E41" s="9">
        <v>1</v>
      </c>
      <c r="F41" s="6"/>
      <c r="G41" s="6"/>
      <c r="H41" s="6"/>
      <c r="I41" s="8"/>
      <c r="J41" s="6"/>
      <c r="K41" s="8"/>
    </row>
    <row r="42" spans="1:11" ht="14.4" customHeight="1" x14ac:dyDescent="0.3">
      <c r="A42" s="31" t="s">
        <v>14</v>
      </c>
      <c r="B42" s="67"/>
      <c r="C42" s="34" t="s">
        <v>29</v>
      </c>
      <c r="D42" s="15" t="s">
        <v>42</v>
      </c>
      <c r="E42" s="13">
        <v>1</v>
      </c>
      <c r="F42" s="11"/>
      <c r="G42" s="11"/>
      <c r="H42" s="11"/>
      <c r="I42" s="12"/>
      <c r="J42" s="30"/>
      <c r="K42" s="12"/>
    </row>
    <row r="43" spans="1:11" ht="14.4" customHeight="1" x14ac:dyDescent="0.3">
      <c r="A43" s="31" t="s">
        <v>15</v>
      </c>
      <c r="B43" s="67"/>
      <c r="C43" s="34" t="s">
        <v>3</v>
      </c>
      <c r="D43" s="15" t="s">
        <v>47</v>
      </c>
      <c r="E43" s="9">
        <v>1</v>
      </c>
      <c r="F43" s="6"/>
      <c r="G43" s="6"/>
      <c r="H43" s="6"/>
      <c r="I43" s="8"/>
      <c r="J43" s="6"/>
      <c r="K43" s="8"/>
    </row>
    <row r="44" spans="1:11" ht="14.4" customHeight="1" x14ac:dyDescent="0.3">
      <c r="A44" s="31" t="s">
        <v>15</v>
      </c>
      <c r="B44" s="67"/>
      <c r="C44" s="34" t="s">
        <v>3</v>
      </c>
      <c r="D44" s="15" t="s">
        <v>43</v>
      </c>
      <c r="E44" s="9">
        <v>1</v>
      </c>
      <c r="F44" s="6"/>
      <c r="G44" s="6"/>
      <c r="H44" s="6"/>
      <c r="I44" s="8"/>
      <c r="J44" s="6"/>
      <c r="K44" s="8"/>
    </row>
    <row r="45" spans="1:11" s="84" customFormat="1" ht="14.4" customHeight="1" x14ac:dyDescent="0.3">
      <c r="A45" s="64" t="s">
        <v>15</v>
      </c>
      <c r="B45" s="75"/>
      <c r="C45" s="15" t="s">
        <v>3</v>
      </c>
      <c r="D45" s="15" t="s">
        <v>38</v>
      </c>
      <c r="E45" s="13"/>
      <c r="F45" s="30"/>
      <c r="G45" s="30"/>
      <c r="H45" s="30"/>
      <c r="I45" s="36">
        <v>1</v>
      </c>
      <c r="J45" s="95">
        <v>0.69440000000000002</v>
      </c>
      <c r="K45" s="36"/>
    </row>
    <row r="46" spans="1:11" ht="14.4" customHeight="1" x14ac:dyDescent="0.3">
      <c r="A46" s="114" t="s">
        <v>2</v>
      </c>
      <c r="B46" s="115"/>
      <c r="C46" s="37" t="s">
        <v>3</v>
      </c>
      <c r="D46" s="37" t="s">
        <v>43</v>
      </c>
      <c r="E46" s="38"/>
      <c r="F46" s="39"/>
      <c r="G46" s="39"/>
      <c r="H46" s="39"/>
      <c r="I46" s="40">
        <v>1</v>
      </c>
      <c r="J46" s="77">
        <v>0.69440000000000002</v>
      </c>
      <c r="K46" s="42"/>
    </row>
    <row r="47" spans="1:11" ht="14.4" customHeight="1" x14ac:dyDescent="0.3">
      <c r="A47" s="31" t="s">
        <v>4</v>
      </c>
      <c r="B47" s="67"/>
      <c r="C47" s="34" t="s">
        <v>3</v>
      </c>
      <c r="D47" s="15" t="s">
        <v>40</v>
      </c>
      <c r="E47" s="9"/>
      <c r="F47" s="6"/>
      <c r="G47" s="6"/>
      <c r="H47" s="6"/>
      <c r="I47" s="8">
        <v>1</v>
      </c>
      <c r="J47" s="78">
        <v>0.73609999999999998</v>
      </c>
      <c r="K47" s="8"/>
    </row>
    <row r="48" spans="1:11" ht="14.4" customHeight="1" x14ac:dyDescent="0.3">
      <c r="A48" s="31" t="s">
        <v>16</v>
      </c>
      <c r="B48" s="67"/>
      <c r="C48" s="34" t="s">
        <v>6</v>
      </c>
      <c r="D48" s="15" t="s">
        <v>45</v>
      </c>
      <c r="E48" s="9">
        <v>1</v>
      </c>
      <c r="F48" s="6"/>
      <c r="G48" s="6"/>
      <c r="H48" s="6"/>
      <c r="I48" s="8"/>
      <c r="J48" s="6"/>
      <c r="K48" s="8"/>
    </row>
    <row r="49" spans="1:18" ht="14.4" customHeight="1" x14ac:dyDescent="0.3">
      <c r="A49" s="31" t="s">
        <v>33</v>
      </c>
      <c r="B49" s="67"/>
      <c r="C49" s="34" t="s">
        <v>6</v>
      </c>
      <c r="D49" s="15" t="s">
        <v>6</v>
      </c>
      <c r="E49" s="9">
        <v>1</v>
      </c>
      <c r="F49" s="6"/>
      <c r="G49" s="6"/>
      <c r="H49" s="6"/>
      <c r="I49" s="8"/>
      <c r="J49" s="6"/>
      <c r="K49" s="8"/>
    </row>
    <row r="50" spans="1:18" s="84" customFormat="1" ht="14.4" customHeight="1" x14ac:dyDescent="0.3">
      <c r="A50" s="64" t="s">
        <v>33</v>
      </c>
      <c r="B50" s="75"/>
      <c r="C50" s="15" t="s">
        <v>6</v>
      </c>
      <c r="D50" s="15" t="s">
        <v>6</v>
      </c>
      <c r="E50" s="13">
        <v>1</v>
      </c>
      <c r="F50" s="30"/>
      <c r="G50" s="30"/>
      <c r="H50" s="30"/>
      <c r="I50" s="36"/>
      <c r="J50" s="30"/>
      <c r="K50" s="36"/>
    </row>
    <row r="51" spans="1:18" x14ac:dyDescent="0.3">
      <c r="A51" s="61"/>
      <c r="B51" s="63"/>
      <c r="C51" s="18"/>
      <c r="D51" s="18"/>
      <c r="E51" s="9"/>
      <c r="F51" s="6"/>
      <c r="G51" s="6"/>
      <c r="H51" s="6"/>
      <c r="I51" s="8"/>
      <c r="J51" s="6"/>
      <c r="K51" s="86"/>
    </row>
    <row r="52" spans="1:18" x14ac:dyDescent="0.3">
      <c r="A52" s="51" t="s">
        <v>18</v>
      </c>
      <c r="B52" s="71"/>
      <c r="C52" s="90">
        <f>COUNTA(C40:C50)</f>
        <v>11</v>
      </c>
      <c r="D52" s="52"/>
      <c r="E52" s="53">
        <f>SUM(E40:E44,E48:E50)</f>
        <v>8</v>
      </c>
      <c r="F52" s="54"/>
      <c r="G52" s="54"/>
      <c r="H52" s="54"/>
      <c r="I52" s="41">
        <f>SUM(I40:I49)</f>
        <v>3</v>
      </c>
      <c r="J52" s="54"/>
      <c r="K52" s="41">
        <v>0</v>
      </c>
    </row>
    <row r="53" spans="1:18" ht="15" thickBot="1" x14ac:dyDescent="0.35">
      <c r="A53" s="1"/>
      <c r="B53" s="1"/>
      <c r="C53" s="1"/>
      <c r="D53" s="34"/>
      <c r="E53" s="7"/>
      <c r="F53" s="6"/>
      <c r="G53" s="6"/>
      <c r="H53" s="6"/>
      <c r="I53" s="6"/>
      <c r="J53" s="6"/>
      <c r="K53" s="6"/>
    </row>
    <row r="54" spans="1:18" ht="15" thickBot="1" x14ac:dyDescent="0.35">
      <c r="A54" s="44" t="s">
        <v>31</v>
      </c>
      <c r="B54" s="65"/>
      <c r="C54" s="27"/>
      <c r="D54" s="34"/>
      <c r="E54" s="25"/>
      <c r="F54" s="6"/>
      <c r="G54" s="6"/>
      <c r="H54" s="6"/>
      <c r="I54" s="6"/>
      <c r="J54" s="6"/>
      <c r="K54" s="6"/>
    </row>
    <row r="55" spans="1:18" ht="15" customHeight="1" x14ac:dyDescent="0.3">
      <c r="D55" s="34"/>
      <c r="E55" s="104" t="s">
        <v>32</v>
      </c>
      <c r="F55" s="105"/>
      <c r="G55" s="105"/>
      <c r="H55" s="105"/>
      <c r="I55" s="105"/>
      <c r="J55" s="111"/>
      <c r="K55" s="12" t="s">
        <v>34</v>
      </c>
    </row>
    <row r="56" spans="1:18" ht="15.75" customHeight="1" x14ac:dyDescent="0.3">
      <c r="A56" s="28" t="s">
        <v>24</v>
      </c>
      <c r="B56" s="66"/>
      <c r="C56" s="19" t="s">
        <v>23</v>
      </c>
      <c r="D56" s="85" t="s">
        <v>35</v>
      </c>
      <c r="E56" s="10" t="s">
        <v>26</v>
      </c>
      <c r="F56" s="12"/>
      <c r="G56" s="12"/>
      <c r="H56" s="12"/>
      <c r="I56" s="12" t="s">
        <v>27</v>
      </c>
      <c r="J56" s="12" t="s">
        <v>25</v>
      </c>
      <c r="K56" s="12"/>
    </row>
    <row r="57" spans="1:18" ht="14.4" customHeight="1" x14ac:dyDescent="0.3">
      <c r="A57" s="64" t="s">
        <v>19</v>
      </c>
      <c r="B57" s="75"/>
      <c r="C57" s="20" t="s">
        <v>29</v>
      </c>
      <c r="D57" s="20" t="s">
        <v>37</v>
      </c>
      <c r="E57" s="13">
        <v>1</v>
      </c>
      <c r="F57" s="30"/>
      <c r="G57" s="30"/>
      <c r="H57" s="30"/>
      <c r="I57" s="36"/>
      <c r="J57" s="30"/>
      <c r="K57" s="30"/>
    </row>
    <row r="58" spans="1:18" ht="14.4" customHeight="1" x14ac:dyDescent="0.3">
      <c r="A58" s="64" t="s">
        <v>19</v>
      </c>
      <c r="B58" s="75"/>
      <c r="C58" s="20" t="s">
        <v>29</v>
      </c>
      <c r="D58" s="20" t="s">
        <v>48</v>
      </c>
      <c r="E58" s="13"/>
      <c r="F58" s="30"/>
      <c r="G58" s="30"/>
      <c r="H58" s="30"/>
      <c r="I58" s="36">
        <v>1</v>
      </c>
      <c r="J58" s="80">
        <v>0.5</v>
      </c>
      <c r="K58" s="36"/>
    </row>
    <row r="59" spans="1:18" ht="14.4" customHeight="1" x14ac:dyDescent="0.3">
      <c r="A59" s="64" t="s">
        <v>19</v>
      </c>
      <c r="B59" s="75"/>
      <c r="C59" s="20" t="s">
        <v>29</v>
      </c>
      <c r="D59" s="20" t="s">
        <v>49</v>
      </c>
      <c r="E59" s="13">
        <v>1</v>
      </c>
      <c r="F59" s="30"/>
      <c r="G59" s="30"/>
      <c r="H59" s="30"/>
      <c r="I59" s="36"/>
      <c r="J59" s="30"/>
      <c r="K59" s="30"/>
      <c r="M59" s="55"/>
      <c r="N59" s="56"/>
      <c r="O59" s="57"/>
      <c r="P59" s="56"/>
      <c r="Q59" s="58"/>
      <c r="R59" s="59"/>
    </row>
    <row r="60" spans="1:18" ht="14.4" customHeight="1" x14ac:dyDescent="0.3">
      <c r="A60" s="21" t="s">
        <v>2</v>
      </c>
      <c r="B60" s="21"/>
      <c r="C60" s="20" t="s">
        <v>3</v>
      </c>
      <c r="D60" s="20" t="s">
        <v>40</v>
      </c>
      <c r="E60" s="9">
        <v>1</v>
      </c>
      <c r="F60" s="6"/>
      <c r="G60" s="6"/>
      <c r="H60" s="6"/>
      <c r="I60" s="8"/>
      <c r="J60" s="6"/>
      <c r="K60" s="6"/>
      <c r="M60" s="60"/>
    </row>
    <row r="61" spans="1:18" x14ac:dyDescent="0.3">
      <c r="A61" s="33" t="s">
        <v>20</v>
      </c>
      <c r="B61" s="75"/>
      <c r="C61" s="20" t="s">
        <v>3</v>
      </c>
      <c r="D61" s="20" t="s">
        <v>47</v>
      </c>
      <c r="E61" s="9"/>
      <c r="F61" s="6"/>
      <c r="G61" s="6"/>
      <c r="H61" s="6"/>
      <c r="I61" s="8">
        <v>1</v>
      </c>
      <c r="J61" s="79">
        <v>0.75</v>
      </c>
      <c r="K61" s="6"/>
    </row>
    <row r="62" spans="1:18" x14ac:dyDescent="0.3">
      <c r="A62" s="33" t="s">
        <v>21</v>
      </c>
      <c r="B62" s="75"/>
      <c r="C62" s="20" t="s">
        <v>3</v>
      </c>
      <c r="D62" s="20" t="s">
        <v>47</v>
      </c>
      <c r="E62" s="9"/>
      <c r="F62" s="6"/>
      <c r="G62" s="6"/>
      <c r="H62" s="6"/>
      <c r="I62" s="8">
        <v>1</v>
      </c>
      <c r="J62" s="79">
        <v>0.84609999999999996</v>
      </c>
      <c r="K62" s="6"/>
    </row>
    <row r="63" spans="1:18" ht="14.4" customHeight="1" x14ac:dyDescent="0.3">
      <c r="A63" s="21" t="s">
        <v>7</v>
      </c>
      <c r="B63" s="75"/>
      <c r="C63" s="20" t="s">
        <v>8</v>
      </c>
      <c r="D63" s="20" t="s">
        <v>50</v>
      </c>
      <c r="E63" s="13">
        <v>1</v>
      </c>
      <c r="F63" s="6"/>
      <c r="G63" s="6"/>
      <c r="H63" s="6"/>
      <c r="I63" s="8"/>
      <c r="J63" s="6"/>
      <c r="K63" s="6"/>
    </row>
    <row r="64" spans="1:18" ht="14.4" customHeight="1" x14ac:dyDescent="0.3">
      <c r="A64" s="21" t="s">
        <v>17</v>
      </c>
      <c r="B64" s="75"/>
      <c r="C64" s="20" t="s">
        <v>9</v>
      </c>
      <c r="D64" s="20" t="s">
        <v>51</v>
      </c>
      <c r="E64" s="8"/>
      <c r="F64" s="6"/>
      <c r="G64" s="6"/>
      <c r="H64" s="6"/>
      <c r="I64" s="8">
        <v>1</v>
      </c>
      <c r="J64" s="79">
        <v>0.55559999999999998</v>
      </c>
      <c r="K64" s="6"/>
    </row>
    <row r="65" spans="1:11" x14ac:dyDescent="0.3">
      <c r="A65" s="3"/>
      <c r="B65" s="3"/>
      <c r="C65" s="17"/>
      <c r="D65" s="17"/>
      <c r="E65" s="8"/>
      <c r="F65" s="6"/>
      <c r="G65" s="6"/>
      <c r="H65" s="6"/>
      <c r="I65" s="8"/>
      <c r="J65" s="6"/>
      <c r="K65" s="6"/>
    </row>
    <row r="66" spans="1:11" x14ac:dyDescent="0.3">
      <c r="A66" s="51" t="s">
        <v>10</v>
      </c>
      <c r="B66" s="71"/>
      <c r="C66" s="89">
        <f>COUNTA(C57:C64)</f>
        <v>8</v>
      </c>
      <c r="D66" s="43"/>
      <c r="E66" s="41">
        <f>SUM(E57:E64)</f>
        <v>4</v>
      </c>
      <c r="F66" s="54"/>
      <c r="G66" s="54"/>
      <c r="H66" s="54"/>
      <c r="I66" s="41">
        <f>SUM(I57:I64)</f>
        <v>4</v>
      </c>
      <c r="J66" s="54"/>
      <c r="K66" s="41">
        <v>0</v>
      </c>
    </row>
    <row r="67" spans="1:11" x14ac:dyDescent="0.3">
      <c r="A67" s="45"/>
      <c r="B67" s="45"/>
      <c r="C67" s="46"/>
      <c r="D67" s="34"/>
      <c r="E67" s="47"/>
      <c r="F67" s="48"/>
      <c r="G67" s="48"/>
      <c r="H67" s="48"/>
      <c r="I67" s="49"/>
      <c r="J67" s="48"/>
      <c r="K67" s="49"/>
    </row>
    <row r="68" spans="1:11" x14ac:dyDescent="0.3">
      <c r="A68" s="87" t="s">
        <v>30</v>
      </c>
      <c r="B68" s="87"/>
      <c r="C68" s="88">
        <f>SUM(C20,C35,C52,C66)</f>
        <v>41</v>
      </c>
      <c r="D68" s="43"/>
      <c r="E68" s="41">
        <f>SUM(E20,E35,E52,E66)</f>
        <v>32</v>
      </c>
      <c r="F68" s="54"/>
      <c r="G68" s="54"/>
      <c r="H68" s="54"/>
      <c r="I68" s="41">
        <f>SUM(I20,I35,I52,I66)</f>
        <v>9</v>
      </c>
      <c r="J68" s="54"/>
      <c r="K68" s="41">
        <v>0</v>
      </c>
    </row>
    <row r="69" spans="1:11" ht="20.399999999999999" customHeight="1" x14ac:dyDescent="0.3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x14ac:dyDescent="0.3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1:1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</sheetData>
  <mergeCells count="12">
    <mergeCell ref="A3:C3"/>
    <mergeCell ref="A1:K1"/>
    <mergeCell ref="E22:I22"/>
    <mergeCell ref="E37:I37"/>
    <mergeCell ref="A69:K69"/>
    <mergeCell ref="E4:J4"/>
    <mergeCell ref="E23:J23"/>
    <mergeCell ref="E38:J38"/>
    <mergeCell ref="E55:J55"/>
    <mergeCell ref="A5:B5"/>
    <mergeCell ref="A46:B46"/>
    <mergeCell ref="A22:C22"/>
  </mergeCells>
  <pageMargins left="0.39370078740157483" right="0.39370078740157483" top="0.19685039370078741" bottom="0.19685039370078741" header="0.11811023622047245" footer="0.1181102362204724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Paola Brecciaroli</cp:lastModifiedBy>
  <cp:lastPrinted>2022-03-02T17:34:25Z</cp:lastPrinted>
  <dcterms:created xsi:type="dcterms:W3CDTF">2018-09-23T16:23:36Z</dcterms:created>
  <dcterms:modified xsi:type="dcterms:W3CDTF">2022-03-02T17:34:28Z</dcterms:modified>
</cp:coreProperties>
</file>